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190633A5-7884-492B-BAA7-C0B0C2E17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<sst xmlns="http://schemas.openxmlformats.org/spreadsheetml/2006/main" count="120" uniqueCount="74">
  <si>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</si>
  <si>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</si>
  <si>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</si>
  <si>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</si>
  <si>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</si>
  <si>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</si>
  <si>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</si>
  <si>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</si>
  <si>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</si>
  <si>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</si>
  <si>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</si>
  <si>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</si>
  <si>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</si>
  <si>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</si>
  <si>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</si>
  <si>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</si>
  <si>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</si>
  <si>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</si>
  <si>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</si>
  <si>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</si>
  <si>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</si>
  <si>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</si>
  <si>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</si>
  <si>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</si>
  <si>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</si>
  <si>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</si>
  <si>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</si>
  <si>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</si>
  <si>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</si>
  <si>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</si>
  <si>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</si>
  <si>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</si>
  <si>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</si>
  <si>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</si>
  <si>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Generated on: 24-Jul-2026 14:16</t>
  </si>
  <si>
    <t>Quant BFSI Fund</t>
  </si>
  <si>
    <t>Nifty Financial Services TRI</t>
  </si>
  <si>
    <t>Very High</t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</si>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</sst>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sqref="A1:AH1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2" customFormat="1" x14ac:dyDescent="0.25">
      <c r="A2" s="9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s="1" customFormat="1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ht="30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26</v>
      </c>
      <c r="L5" s="3" t="s">
        <v>27</v>
      </c>
      <c r="M5" s="3" t="s">
        <v>12</v>
      </c>
      <c r="N5" s="3" t="s">
        <v>13</v>
      </c>
      <c r="O5" s="3" t="s">
        <v>14</v>
      </c>
      <c r="P5" s="3" t="s">
        <v>28</v>
      </c>
      <c r="Q5" s="3" t="s">
        <v>29</v>
      </c>
      <c r="R5" s="3" t="s">
        <v>15</v>
      </c>
      <c r="S5" s="3" t="s">
        <v>16</v>
      </c>
      <c r="T5" s="3" t="s">
        <v>17</v>
      </c>
      <c r="U5" s="3" t="s">
        <v>30</v>
      </c>
      <c r="V5" s="3" t="s">
        <v>31</v>
      </c>
      <c r="W5" s="3" t="s">
        <v>18</v>
      </c>
      <c r="X5" s="3" t="s">
        <v>19</v>
      </c>
      <c r="Y5" s="3" t="s">
        <v>20</v>
      </c>
      <c r="Z5" s="3" t="s">
        <v>32</v>
      </c>
      <c r="AA5" s="3" t="s">
        <v>33</v>
      </c>
      <c r="AB5" s="3" t="s">
        <v>21</v>
      </c>
      <c r="AC5" s="3" t="s">
        <v>22</v>
      </c>
      <c r="AD5" s="3" t="s">
        <v>23</v>
      </c>
      <c r="AE5" s="3" t="s">
        <v>24</v>
      </c>
      <c r="AF5" s="3" t="s">
        <v>25</v>
      </c>
    </row>
    <row r="6" spans="1:34" x14ac:dyDescent="0.25">
      <c r="A6" s="7" t="s">
        <v>35</v>
      </c>
      <c r="B6" s="7" t="s">
        <v>36</v>
      </c>
      <c r="C6" s="7" t="s">
        <v>37</v>
      </c>
      <c r="D6" s="7" t="s">
        <v>37</v>
      </c>
      <c r="E6" s="6">
        <v>46226</v>
      </c>
      <c r="F6" s="5">
        <v>20.750599999999999</v>
      </c>
      <c r="G6" s="5">
        <v>21.808499999999999</v>
      </c>
      <c r="H6" s="4">
        <v>15.561669</v>
      </c>
      <c r="I6" s="4">
        <v>17.386951</v>
      </c>
      <c r="J6" s="4">
        <v>-3.5290241</v>
      </c>
      <c r="K6" s="4">
        <v>1.869993040817963</v>
      </c>
      <c r="L6" s="4">
        <v>2.0319008277525201</v>
      </c>
      <c r="M6" s="4">
        <v>24.875800999999999</v>
      </c>
      <c r="N6" s="4">
        <v>26.889326000000001</v>
      </c>
      <c r="O6" s="4">
        <v>9.1963589999999993</v>
      </c>
      <c r="P6" s="4">
        <v>1.094619382955065</v>
      </c>
      <c r="Q6" s="4">
        <v>1.220649208293286</v>
      </c>
      <c r="R6" s="4"/>
      <c r="S6" s="4"/>
      <c r="T6" s="4"/>
      <c r="U6" s="4"/>
      <c r="V6" s="4"/>
      <c r="W6" s="4"/>
      <c r="X6" s="4"/>
      <c r="Y6" s="4"/>
      <c r="Z6" s="4"/>
      <c r="AA6" s="4"/>
      <c r="AB6" s="4">
        <v>26.591255</v>
      </c>
      <c r="AC6" s="4">
        <v>28.640917000000002</v>
      </c>
      <c r="AD6" s="4">
        <v>10.906772999999999</v>
      </c>
      <c r="AE6" s="4">
        <v>10.906772999999999</v>
      </c>
      <c r="AF6" s="4"/>
    </row>
    <row r="7" spans="1:34" x14ac:dyDescent="0.25">
      <c r="A7" s="7" t="s">
        <v>38</v>
      </c>
      <c r="B7" s="7" t="s">
        <v>39</v>
      </c>
      <c r="C7" s="7" t="s">
        <v>37</v>
      </c>
      <c r="D7" s="7" t="s">
        <v>37</v>
      </c>
      <c r="E7" s="6">
        <v>46226</v>
      </c>
      <c r="F7" s="5">
        <v>16.277799999999999</v>
      </c>
      <c r="G7" s="5">
        <v>17.092300000000002</v>
      </c>
      <c r="H7" s="4">
        <v>0.58828616</v>
      </c>
      <c r="I7" s="4">
        <v>2.1313846000000001</v>
      </c>
      <c r="J7" s="4">
        <v>-0.97659580000000001</v>
      </c>
      <c r="K7" s="4">
        <v>0.26074670455847421</v>
      </c>
      <c r="L7" s="4">
        <v>0.46061006581821651</v>
      </c>
      <c r="M7" s="4">
        <v>14.454292000000001</v>
      </c>
      <c r="N7" s="4">
        <v>16.228178</v>
      </c>
      <c r="O7" s="4">
        <v>11.81631</v>
      </c>
      <c r="P7" s="4">
        <v>0.35780764813705579</v>
      </c>
      <c r="Q7" s="4">
        <v>0.54587152094857616</v>
      </c>
      <c r="R7" s="4"/>
      <c r="S7" s="4"/>
      <c r="T7" s="4"/>
      <c r="U7" s="4"/>
      <c r="V7" s="4"/>
      <c r="W7" s="4"/>
      <c r="X7" s="4"/>
      <c r="Y7" s="4"/>
      <c r="Z7" s="4"/>
      <c r="AA7" s="4"/>
      <c r="AB7" s="4">
        <v>16.723590000000002</v>
      </c>
      <c r="AC7" s="4">
        <v>18.546534000000001</v>
      </c>
      <c r="AD7" s="4">
        <v>13.753226</v>
      </c>
      <c r="AE7" s="4">
        <v>13.753226</v>
      </c>
      <c r="AF7" s="4"/>
    </row>
    <row r="8" spans="1:34" x14ac:dyDescent="0.25">
      <c r="A8" s="7" t="s">
        <v>40</v>
      </c>
      <c r="B8" s="7" t="s">
        <v>41</v>
      </c>
      <c r="C8" s="7" t="s">
        <v>37</v>
      </c>
      <c r="D8" s="7" t="s">
        <v>37</v>
      </c>
      <c r="E8" s="6">
        <v>46226</v>
      </c>
      <c r="F8" s="5">
        <v>14.997</v>
      </c>
      <c r="G8" s="5">
        <v>15.588900000000001</v>
      </c>
      <c r="H8" s="4">
        <v>11.686203000000001</v>
      </c>
      <c r="I8" s="4">
        <v>13.326015</v>
      </c>
      <c r="J8" s="4">
        <v>10.668965999999999</v>
      </c>
      <c r="K8" s="4">
        <v>0.1865884327923166</v>
      </c>
      <c r="L8" s="4">
        <v>0.32518776406689381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>
        <v>17.061724000000002</v>
      </c>
      <c r="AC8" s="4">
        <v>18.836424000000001</v>
      </c>
      <c r="AD8" s="4">
        <v>11.216203999999999</v>
      </c>
      <c r="AE8" s="4">
        <v>11.216203999999999</v>
      </c>
      <c r="AF8" s="4"/>
    </row>
    <row r="9" spans="1:34" x14ac:dyDescent="0.25">
      <c r="A9" s="7" t="s">
        <v>42</v>
      </c>
      <c r="B9" s="7" t="s">
        <v>43</v>
      </c>
      <c r="C9" s="7" t="s">
        <v>37</v>
      </c>
      <c r="D9" s="7" t="s">
        <v>37</v>
      </c>
      <c r="E9" s="6">
        <v>46226</v>
      </c>
      <c r="F9" s="5">
        <v>9.9961000000000002</v>
      </c>
      <c r="G9" s="5">
        <v>10.388400000000001</v>
      </c>
      <c r="H9" s="4">
        <v>-2.6432920000000002</v>
      </c>
      <c r="I9" s="4">
        <v>-1.1720386</v>
      </c>
      <c r="J9" s="4">
        <v>0.25658829999999999</v>
      </c>
      <c r="K9" s="4">
        <v>-0.30551481985555923</v>
      </c>
      <c r="L9" s="4">
        <v>-0.14486365856622471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>
        <v>-1.5627512999999999E-2</v>
      </c>
      <c r="AC9" s="4">
        <v>1.5384115</v>
      </c>
      <c r="AD9" s="4">
        <v>9.6516260000000003</v>
      </c>
      <c r="AE9" s="4">
        <v>9.6516260000000003</v>
      </c>
      <c r="AF9" s="4"/>
    </row>
    <row r="10" spans="1:34" x14ac:dyDescent="0.25">
      <c r="A10" s="7" t="s">
        <v>44</v>
      </c>
      <c r="B10" s="7" t="s">
        <v>39</v>
      </c>
      <c r="C10" s="7" t="s">
        <v>37</v>
      </c>
      <c r="D10" s="7" t="s">
        <v>37</v>
      </c>
      <c r="E10" s="6">
        <v>46226</v>
      </c>
      <c r="F10" s="5">
        <v>401.91550000000001</v>
      </c>
      <c r="G10" s="5">
        <v>454.28280000000001</v>
      </c>
      <c r="H10" s="4">
        <v>10.486675</v>
      </c>
      <c r="I10" s="4">
        <v>11.611307999999999</v>
      </c>
      <c r="J10" s="4">
        <v>-0.97659580000000001</v>
      </c>
      <c r="K10" s="4">
        <v>1.757654111527335</v>
      </c>
      <c r="L10" s="4">
        <v>1.9159973283703411</v>
      </c>
      <c r="M10" s="4">
        <v>15.304463</v>
      </c>
      <c r="N10" s="4">
        <v>16.520536</v>
      </c>
      <c r="O10" s="4">
        <v>11.81631</v>
      </c>
      <c r="P10" s="4">
        <v>0.52976411607333695</v>
      </c>
      <c r="Q10" s="4">
        <v>0.69098976625460229</v>
      </c>
      <c r="R10" s="4">
        <v>14.400370000000001</v>
      </c>
      <c r="S10" s="4">
        <v>15.896879999999999</v>
      </c>
      <c r="T10" s="4">
        <v>12.027694</v>
      </c>
      <c r="U10" s="4">
        <v>0.35868198077507912</v>
      </c>
      <c r="V10" s="4">
        <v>0.53708586060493602</v>
      </c>
      <c r="W10" s="4">
        <v>19.135183000000001</v>
      </c>
      <c r="X10" s="4">
        <v>20.493469999999999</v>
      </c>
      <c r="Y10" s="4">
        <v>13.478249</v>
      </c>
      <c r="Z10" s="4">
        <v>0.62472881612267284</v>
      </c>
      <c r="AA10" s="4">
        <v>0.76193471425647941</v>
      </c>
      <c r="AB10" s="4">
        <v>15.060717</v>
      </c>
      <c r="AC10" s="4">
        <v>19.833494000000002</v>
      </c>
      <c r="AD10" s="4">
        <v>13.064016000000001</v>
      </c>
      <c r="AE10" s="4">
        <v>13.438855999999999</v>
      </c>
      <c r="AF10" s="4"/>
    </row>
    <row r="11" spans="1:34" x14ac:dyDescent="0.25">
      <c r="A11" s="7" t="s">
        <v>45</v>
      </c>
      <c r="B11" s="7" t="s">
        <v>46</v>
      </c>
      <c r="C11" s="7" t="s">
        <v>37</v>
      </c>
      <c r="D11" s="7" t="s">
        <v>37</v>
      </c>
      <c r="E11" s="6">
        <v>46226</v>
      </c>
      <c r="F11" s="5">
        <v>38.049799999999998</v>
      </c>
      <c r="G11" s="5">
        <v>41.558599999999998</v>
      </c>
      <c r="H11" s="4">
        <v>14.755424</v>
      </c>
      <c r="I11" s="4">
        <v>16.505285000000001</v>
      </c>
      <c r="J11" s="4">
        <v>0.44665334000000001</v>
      </c>
      <c r="K11" s="4">
        <v>1.482761424952451</v>
      </c>
      <c r="L11" s="4">
        <v>1.644580409535404</v>
      </c>
      <c r="M11" s="4">
        <v>16.760244</v>
      </c>
      <c r="N11" s="4">
        <v>18.603638</v>
      </c>
      <c r="O11" s="4">
        <v>11.551997</v>
      </c>
      <c r="P11" s="4">
        <v>0.56666304068136697</v>
      </c>
      <c r="Q11" s="4">
        <v>0.74582077464273511</v>
      </c>
      <c r="R11" s="4">
        <v>18.138935</v>
      </c>
      <c r="S11" s="4">
        <v>20.022469999999998</v>
      </c>
      <c r="T11" s="4">
        <v>10.152593</v>
      </c>
      <c r="U11" s="4">
        <v>0.80711451070032303</v>
      </c>
      <c r="V11" s="4">
        <v>0.97654247931635341</v>
      </c>
      <c r="W11" s="4"/>
      <c r="X11" s="4"/>
      <c r="Y11" s="4"/>
      <c r="Z11" s="4"/>
      <c r="AA11" s="4"/>
      <c r="AB11" s="4">
        <v>26.342002999999998</v>
      </c>
      <c r="AC11" s="4">
        <v>28.307141999999999</v>
      </c>
      <c r="AD11" s="4">
        <v>14.789161</v>
      </c>
      <c r="AE11" s="4">
        <v>14.789161</v>
      </c>
      <c r="AF11" s="4"/>
    </row>
    <row r="12" spans="1:34" x14ac:dyDescent="0.25">
      <c r="A12" s="7" t="s">
        <v>47</v>
      </c>
      <c r="B12" s="7" t="s">
        <v>39</v>
      </c>
      <c r="C12" s="7" t="s">
        <v>37</v>
      </c>
      <c r="D12" s="7" t="s">
        <v>37</v>
      </c>
      <c r="E12" s="6">
        <v>46226</v>
      </c>
      <c r="F12" s="5">
        <v>106.7085</v>
      </c>
      <c r="G12" s="5">
        <v>119.96939999999999</v>
      </c>
      <c r="H12" s="4">
        <v>8.5002739999999992</v>
      </c>
      <c r="I12" s="4">
        <v>9.7383810000000004</v>
      </c>
      <c r="J12" s="4">
        <v>-0.97659580000000001</v>
      </c>
      <c r="K12" s="4">
        <v>1.342630302232827</v>
      </c>
      <c r="L12" s="4">
        <v>1.5036414431596961</v>
      </c>
      <c r="M12" s="4">
        <v>15.862233</v>
      </c>
      <c r="N12" s="4">
        <v>17.219004000000002</v>
      </c>
      <c r="O12" s="4">
        <v>11.81631</v>
      </c>
      <c r="P12" s="4">
        <v>0.57563485466379005</v>
      </c>
      <c r="Q12" s="4">
        <v>0.74596538037895921</v>
      </c>
      <c r="R12" s="4">
        <v>14.422669000000001</v>
      </c>
      <c r="S12" s="4">
        <v>15.688029</v>
      </c>
      <c r="T12" s="4">
        <v>12.027694</v>
      </c>
      <c r="U12" s="4">
        <v>0.3540939039694086</v>
      </c>
      <c r="V12" s="4">
        <v>0.50675976504518394</v>
      </c>
      <c r="W12" s="4">
        <v>18.765474000000001</v>
      </c>
      <c r="X12" s="4">
        <v>19.983042000000001</v>
      </c>
      <c r="Y12" s="4">
        <v>13.478249</v>
      </c>
      <c r="Z12" s="4">
        <v>0.53577408967781182</v>
      </c>
      <c r="AA12" s="4">
        <v>0.64878220440551293</v>
      </c>
      <c r="AB12" s="4">
        <v>14.230945</v>
      </c>
      <c r="AC12" s="4">
        <v>18.584334999999999</v>
      </c>
      <c r="AD12" s="4">
        <v>14.795337999999999</v>
      </c>
      <c r="AE12" s="4">
        <v>13.438855999999999</v>
      </c>
      <c r="AF12" s="4"/>
    </row>
    <row r="13" spans="1:34" x14ac:dyDescent="0.25">
      <c r="A13" s="7" t="s">
        <v>48</v>
      </c>
      <c r="B13" s="7" t="s">
        <v>39</v>
      </c>
      <c r="C13" s="7" t="s">
        <v>37</v>
      </c>
      <c r="D13" s="7" t="s">
        <v>37</v>
      </c>
      <c r="E13" s="6">
        <v>46226</v>
      </c>
      <c r="F13" s="5">
        <v>91.757999999999996</v>
      </c>
      <c r="G13" s="5">
        <v>103.3199</v>
      </c>
      <c r="H13" s="4">
        <v>6.6947283999999998</v>
      </c>
      <c r="I13" s="4">
        <v>8.2769259999999996</v>
      </c>
      <c r="J13" s="4">
        <v>-0.97659580000000001</v>
      </c>
      <c r="K13" s="4">
        <v>1.1500045157708769</v>
      </c>
      <c r="L13" s="4">
        <v>1.3616171265105861</v>
      </c>
      <c r="M13" s="4">
        <v>13.004227</v>
      </c>
      <c r="N13" s="4">
        <v>14.725165000000001</v>
      </c>
      <c r="O13" s="4">
        <v>11.81631</v>
      </c>
      <c r="P13" s="4">
        <v>0.2061318003469316</v>
      </c>
      <c r="Q13" s="4">
        <v>0.43242526305796841</v>
      </c>
      <c r="R13" s="4">
        <v>12.533049</v>
      </c>
      <c r="S13" s="4">
        <v>14.418748000000001</v>
      </c>
      <c r="T13" s="4">
        <v>12.027694</v>
      </c>
      <c r="U13" s="4">
        <v>0.11870427264737481</v>
      </c>
      <c r="V13" s="4">
        <v>0.36028746116320171</v>
      </c>
      <c r="W13" s="4">
        <v>14.078203999999999</v>
      </c>
      <c r="X13" s="4">
        <v>15.56063</v>
      </c>
      <c r="Y13" s="4">
        <v>13.478249</v>
      </c>
      <c r="Z13" s="4">
        <v>8.6813470651807889E-2</v>
      </c>
      <c r="AA13" s="4">
        <v>0.25196293311812701</v>
      </c>
      <c r="AB13" s="4">
        <v>13.361041</v>
      </c>
      <c r="AC13" s="4">
        <v>16.796064000000001</v>
      </c>
      <c r="AD13" s="4">
        <v>12.337465</v>
      </c>
      <c r="AE13" s="4">
        <v>13.438855999999999</v>
      </c>
      <c r="AF13" s="4"/>
    </row>
    <row r="14" spans="1:34" x14ac:dyDescent="0.25">
      <c r="A14" s="7" t="s">
        <v>49</v>
      </c>
      <c r="B14" s="7" t="s">
        <v>50</v>
      </c>
      <c r="C14" s="7" t="s">
        <v>37</v>
      </c>
      <c r="D14" s="7" t="s">
        <v>37</v>
      </c>
      <c r="E14" s="6">
        <v>46226</v>
      </c>
      <c r="F14" s="5">
        <v>16.8447</v>
      </c>
      <c r="G14" s="5">
        <v>17.6953</v>
      </c>
      <c r="H14" s="4">
        <v>8.0349419999999991</v>
      </c>
      <c r="I14" s="4">
        <v>9.7832290000000004</v>
      </c>
      <c r="J14" s="4">
        <v>11.894721000000001</v>
      </c>
      <c r="K14" s="4">
        <v>-0.30136944574312952</v>
      </c>
      <c r="L14" s="4">
        <v>-0.15228379763377811</v>
      </c>
      <c r="M14" s="4">
        <v>18.849112000000002</v>
      </c>
      <c r="N14" s="4">
        <v>20.801407000000001</v>
      </c>
      <c r="O14" s="4">
        <v>21.657118000000001</v>
      </c>
      <c r="P14" s="4">
        <v>-0.1621897869932884</v>
      </c>
      <c r="Q14" s="4">
        <v>-2.7156993395017748E-2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>
        <v>18.309712999999999</v>
      </c>
      <c r="AC14" s="4">
        <v>20.203980999999999</v>
      </c>
      <c r="AD14" s="4">
        <v>23.471169</v>
      </c>
      <c r="AE14" s="4">
        <v>23.471169</v>
      </c>
      <c r="AF14" s="4"/>
    </row>
    <row r="15" spans="1:34" x14ac:dyDescent="0.25">
      <c r="A15" s="7" t="s">
        <v>51</v>
      </c>
      <c r="B15" s="7" t="s">
        <v>52</v>
      </c>
      <c r="C15" s="7" t="s">
        <v>37</v>
      </c>
      <c r="D15" s="7" t="s">
        <v>37</v>
      </c>
      <c r="E15" s="6">
        <v>46226</v>
      </c>
      <c r="F15" s="5">
        <v>40.872900000000001</v>
      </c>
      <c r="G15" s="5">
        <v>45.406399999999998</v>
      </c>
      <c r="H15" s="4">
        <v>8.0904749999999996</v>
      </c>
      <c r="I15" s="4">
        <v>9.4095849999999999</v>
      </c>
      <c r="J15" s="4">
        <v>1.535377</v>
      </c>
      <c r="K15" s="4">
        <v>0.74209184562260955</v>
      </c>
      <c r="L15" s="4">
        <v>0.87241997997276954</v>
      </c>
      <c r="M15" s="4">
        <v>18.282229999999998</v>
      </c>
      <c r="N15" s="4">
        <v>19.775380999999999</v>
      </c>
      <c r="O15" s="4">
        <v>17.056540999999999</v>
      </c>
      <c r="P15" s="4">
        <v>0.17116414325122739</v>
      </c>
      <c r="Q15" s="4">
        <v>0.30015279150578988</v>
      </c>
      <c r="R15" s="4">
        <v>18.360191</v>
      </c>
      <c r="S15" s="4">
        <v>20.063624999999998</v>
      </c>
      <c r="T15" s="4">
        <v>16.96546</v>
      </c>
      <c r="U15" s="4">
        <v>0.19246984266127359</v>
      </c>
      <c r="V15" s="4">
        <v>0.33673246944297458</v>
      </c>
      <c r="W15" s="4">
        <v>19.667888999999999</v>
      </c>
      <c r="X15" s="4">
        <v>20.90907</v>
      </c>
      <c r="Y15" s="4">
        <v>13.752141</v>
      </c>
      <c r="Z15" s="4">
        <v>0.51605822954091718</v>
      </c>
      <c r="AA15" s="4">
        <v>0.61335146410039421</v>
      </c>
      <c r="AB15" s="4">
        <v>7.4698734</v>
      </c>
      <c r="AC15" s="4">
        <v>17.222898000000001</v>
      </c>
      <c r="AD15" s="4">
        <v>5.2889885999999997</v>
      </c>
      <c r="AE15" s="4">
        <v>11.261443999999999</v>
      </c>
      <c r="AF15" s="4"/>
    </row>
    <row r="16" spans="1:34" x14ac:dyDescent="0.25">
      <c r="A16" s="7" t="s">
        <v>53</v>
      </c>
      <c r="B16" s="7" t="s">
        <v>54</v>
      </c>
      <c r="C16" s="7" t="s">
        <v>37</v>
      </c>
      <c r="D16" s="7" t="s">
        <v>37</v>
      </c>
      <c r="E16" s="6">
        <v>46226</v>
      </c>
      <c r="F16" s="5">
        <v>15.700200000000001</v>
      </c>
      <c r="G16" s="5">
        <v>16.703700000000001</v>
      </c>
      <c r="H16" s="4">
        <v>4.7399215999999997</v>
      </c>
      <c r="I16" s="4">
        <v>6.2840020000000001</v>
      </c>
      <c r="J16" s="4">
        <v>-2.4836513999999998</v>
      </c>
      <c r="K16" s="4">
        <v>1.153530566243621</v>
      </c>
      <c r="L16" s="4">
        <v>1.3776671409797401</v>
      </c>
      <c r="M16" s="4">
        <v>13.130934</v>
      </c>
      <c r="N16" s="4">
        <v>14.838225</v>
      </c>
      <c r="O16" s="4">
        <v>9.5234660000000009</v>
      </c>
      <c r="P16" s="4">
        <v>0.49764102274669381</v>
      </c>
      <c r="Q16" s="4">
        <v>0.70649976547638094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>
        <v>12.068794</v>
      </c>
      <c r="AC16" s="4">
        <v>13.836466</v>
      </c>
      <c r="AD16" s="4">
        <v>10.057461</v>
      </c>
      <c r="AE16" s="4">
        <v>10.057461</v>
      </c>
      <c r="AF16" s="4"/>
    </row>
    <row r="17" spans="1:32" x14ac:dyDescent="0.25">
      <c r="A17" s="7" t="s">
        <v>55</v>
      </c>
      <c r="B17" s="7" t="s">
        <v>56</v>
      </c>
      <c r="C17" s="7" t="s">
        <v>37</v>
      </c>
      <c r="D17" s="7" t="s">
        <v>37</v>
      </c>
      <c r="E17" s="6">
        <v>46226</v>
      </c>
      <c r="F17" s="5">
        <v>122.48520000000001</v>
      </c>
      <c r="G17" s="5">
        <v>135.76009999999999</v>
      </c>
      <c r="H17" s="4">
        <v>5.3058189999999996</v>
      </c>
      <c r="I17" s="4">
        <v>6.608949</v>
      </c>
      <c r="J17" s="4">
        <v>0.80420667000000001</v>
      </c>
      <c r="K17" s="4">
        <v>0.71570690383502911</v>
      </c>
      <c r="L17" s="4">
        <v>0.91121462886955973</v>
      </c>
      <c r="M17" s="4">
        <v>15.293205</v>
      </c>
      <c r="N17" s="4">
        <v>16.778887000000001</v>
      </c>
      <c r="O17" s="4">
        <v>14.193007</v>
      </c>
      <c r="P17" s="4">
        <v>0.18573985127038761</v>
      </c>
      <c r="Q17" s="4">
        <v>0.38224583233412063</v>
      </c>
      <c r="R17" s="4">
        <v>15.537758</v>
      </c>
      <c r="S17" s="4">
        <v>17.253769999999999</v>
      </c>
      <c r="T17" s="4">
        <v>14.055375</v>
      </c>
      <c r="U17" s="4">
        <v>0.24717123399232269</v>
      </c>
      <c r="V17" s="4">
        <v>0.46824908259421022</v>
      </c>
      <c r="W17" s="4">
        <v>15.289552</v>
      </c>
      <c r="X17" s="4">
        <v>16.353909000000002</v>
      </c>
      <c r="Y17" s="4">
        <v>15.1931505</v>
      </c>
      <c r="Z17" s="4">
        <v>2.573685451569388E-2</v>
      </c>
      <c r="AA17" s="4">
        <v>0.14695684062182729</v>
      </c>
      <c r="AB17" s="4">
        <v>13.500741</v>
      </c>
      <c r="AC17" s="4">
        <v>17.931818</v>
      </c>
      <c r="AD17" s="4">
        <v>13.290990000000001</v>
      </c>
      <c r="AE17" s="4">
        <v>15.383468000000001</v>
      </c>
      <c r="AF17" s="4"/>
    </row>
    <row r="18" spans="1:32" x14ac:dyDescent="0.25">
      <c r="A18" s="7" t="s">
        <v>57</v>
      </c>
      <c r="B18" s="7" t="s">
        <v>58</v>
      </c>
      <c r="C18" s="7" t="s">
        <v>37</v>
      </c>
      <c r="D18" s="7" t="s">
        <v>37</v>
      </c>
      <c r="E18" s="6">
        <v>46226</v>
      </c>
      <c r="F18" s="5">
        <v>16.569900000000001</v>
      </c>
      <c r="G18" s="5">
        <v>17.3306</v>
      </c>
      <c r="H18" s="4">
        <v>11.297018</v>
      </c>
      <c r="I18" s="4">
        <v>12.888223</v>
      </c>
      <c r="J18" s="4">
        <v>11.11632</v>
      </c>
      <c r="K18" s="4">
        <v>8.0767909607189381E-2</v>
      </c>
      <c r="L18" s="4">
        <v>0.228869217889692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>
        <v>18.723334999999999</v>
      </c>
      <c r="AC18" s="4">
        <v>20.548287999999999</v>
      </c>
      <c r="AD18" s="4">
        <v>19.657830000000001</v>
      </c>
      <c r="AE18" s="4">
        <v>19.657830000000001</v>
      </c>
      <c r="AF18" s="4"/>
    </row>
    <row r="19" spans="1:32" x14ac:dyDescent="0.25">
      <c r="A19" s="7" t="s">
        <v>59</v>
      </c>
      <c r="B19" s="7" t="s">
        <v>60</v>
      </c>
      <c r="C19" s="7" t="s">
        <v>37</v>
      </c>
      <c r="D19" s="7" t="s">
        <v>37</v>
      </c>
      <c r="E19" s="6">
        <v>46226</v>
      </c>
      <c r="F19" s="5">
        <v>219.4204</v>
      </c>
      <c r="G19" s="5">
        <v>248.7576</v>
      </c>
      <c r="H19" s="4">
        <v>0.11109748</v>
      </c>
      <c r="I19" s="4">
        <v>1.1570385000000001</v>
      </c>
      <c r="J19" s="4">
        <v>4.0872469999999996</v>
      </c>
      <c r="K19" s="4">
        <v>-0.62828918430971648</v>
      </c>
      <c r="L19" s="4">
        <v>-0.47406469520477379</v>
      </c>
      <c r="M19" s="4">
        <v>13.535520999999999</v>
      </c>
      <c r="N19" s="4">
        <v>14.791029999999999</v>
      </c>
      <c r="O19" s="4">
        <v>18.769452999999999</v>
      </c>
      <c r="P19" s="4">
        <v>-0.62393811144618605</v>
      </c>
      <c r="Q19" s="4">
        <v>-0.47187083278974301</v>
      </c>
      <c r="R19" s="4">
        <v>15.189505</v>
      </c>
      <c r="S19" s="4">
        <v>16.910015000000001</v>
      </c>
      <c r="T19" s="4">
        <v>17.662775</v>
      </c>
      <c r="U19" s="4">
        <v>-0.26963640615088241</v>
      </c>
      <c r="V19" s="4">
        <v>-6.6972878140103623E-2</v>
      </c>
      <c r="W19" s="4">
        <v>16.951920000000001</v>
      </c>
      <c r="X19" s="4">
        <v>18.364319999999999</v>
      </c>
      <c r="Y19" s="4">
        <v>17.831688</v>
      </c>
      <c r="Z19" s="4">
        <v>-9.9595944704020306E-2</v>
      </c>
      <c r="AA19" s="4">
        <v>4.42763996115891E-2</v>
      </c>
      <c r="AB19" s="4">
        <v>12.94847</v>
      </c>
      <c r="AC19" s="4">
        <v>16.725286000000001</v>
      </c>
      <c r="AD19" s="4"/>
      <c r="AE19" s="4">
        <v>18.019625000000001</v>
      </c>
      <c r="AF19" s="4"/>
    </row>
    <row r="20" spans="1:32" x14ac:dyDescent="0.25">
      <c r="A20" s="7" t="s">
        <v>61</v>
      </c>
      <c r="B20" s="7" t="s">
        <v>39</v>
      </c>
      <c r="C20" s="7" t="s">
        <v>37</v>
      </c>
      <c r="D20" s="7" t="s">
        <v>37</v>
      </c>
      <c r="E20" s="6">
        <v>46226</v>
      </c>
      <c r="F20" s="5">
        <v>15.056800000000001</v>
      </c>
      <c r="G20" s="5">
        <v>15.5799</v>
      </c>
      <c r="H20" s="4">
        <v>3.8077838000000002</v>
      </c>
      <c r="I20" s="4">
        <v>5.0361022999999996</v>
      </c>
      <c r="J20" s="4">
        <v>-0.97659580000000001</v>
      </c>
      <c r="K20" s="4">
        <v>0.69952039253370868</v>
      </c>
      <c r="L20" s="4">
        <v>0.86923512301676198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>
        <v>16.538025000000001</v>
      </c>
      <c r="AC20" s="4">
        <v>18.035992</v>
      </c>
      <c r="AD20" s="4">
        <v>11.597763</v>
      </c>
      <c r="AE20" s="4">
        <v>11.597763</v>
      </c>
      <c r="AF20" s="4"/>
    </row>
    <row r="21" spans="1:32" x14ac:dyDescent="0.25">
      <c r="A21" s="7" t="s">
        <v>62</v>
      </c>
      <c r="B21" s="7" t="s">
        <v>63</v>
      </c>
      <c r="C21" s="7" t="s">
        <v>37</v>
      </c>
      <c r="D21" s="7" t="s">
        <v>37</v>
      </c>
      <c r="E21" s="6">
        <v>46226</v>
      </c>
      <c r="F21" s="5">
        <v>648.99770000000001</v>
      </c>
      <c r="G21" s="5">
        <v>715.41679999999997</v>
      </c>
      <c r="H21" s="4">
        <v>2.0911133</v>
      </c>
      <c r="I21" s="4">
        <v>3.2355518000000001</v>
      </c>
      <c r="J21" s="4">
        <v>-0.21651187999999999</v>
      </c>
      <c r="K21" s="4">
        <v>0.42030329254929982</v>
      </c>
      <c r="L21" s="4">
        <v>0.61829246518349013</v>
      </c>
      <c r="M21" s="4">
        <v>10.402328499999999</v>
      </c>
      <c r="N21" s="4">
        <v>11.624696</v>
      </c>
      <c r="O21" s="4">
        <v>13.948128000000001</v>
      </c>
      <c r="P21" s="4">
        <v>-0.49745586281606369</v>
      </c>
      <c r="Q21" s="4">
        <v>-0.3060424141376985</v>
      </c>
      <c r="R21" s="4">
        <v>11.490988</v>
      </c>
      <c r="S21" s="4">
        <v>12.893857000000001</v>
      </c>
      <c r="T21" s="4">
        <v>13.534492</v>
      </c>
      <c r="U21" s="4">
        <v>-0.21845173547027699</v>
      </c>
      <c r="V21" s="4">
        <v>-2.259314467680756E-2</v>
      </c>
      <c r="W21" s="4">
        <v>17.128239000000001</v>
      </c>
      <c r="X21" s="4">
        <v>18.221934999999998</v>
      </c>
      <c r="Y21" s="4">
        <v>14.587486</v>
      </c>
      <c r="Z21" s="4">
        <v>0.32360835120634102</v>
      </c>
      <c r="AA21" s="4">
        <v>0.44785587198123877</v>
      </c>
      <c r="AB21" s="4">
        <v>17.917912000000001</v>
      </c>
      <c r="AC21" s="4">
        <v>18.242408999999999</v>
      </c>
      <c r="AD21" s="4"/>
      <c r="AE21" s="4">
        <v>14.867271000000001</v>
      </c>
      <c r="AF21" s="4"/>
    </row>
    <row r="22" spans="1:32" x14ac:dyDescent="0.25">
      <c r="A22" s="7" t="s">
        <v>64</v>
      </c>
      <c r="B22" s="7" t="s">
        <v>65</v>
      </c>
      <c r="C22" s="7" t="s">
        <v>37</v>
      </c>
      <c r="D22" s="7" t="s">
        <v>37</v>
      </c>
      <c r="E22" s="6">
        <v>46226</v>
      </c>
      <c r="F22" s="5">
        <v>10.432399999999999</v>
      </c>
      <c r="G22" s="5">
        <v>10.794700000000001</v>
      </c>
      <c r="H22" s="4">
        <v>-6.5139089999999997E-2</v>
      </c>
      <c r="I22" s="4">
        <v>1.3016141999999999</v>
      </c>
      <c r="J22" s="4">
        <v>1.5174603</v>
      </c>
      <c r="K22" s="4">
        <v>-5.1786734526705451E-2</v>
      </c>
      <c r="L22" s="4">
        <v>7.4110992373767087E-2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>
        <v>1.7632042999999999</v>
      </c>
      <c r="AC22" s="4">
        <v>3.2077979999999999</v>
      </c>
      <c r="AD22" s="4">
        <v>4.0083390000000003</v>
      </c>
      <c r="AE22" s="4">
        <v>4.0083390000000003</v>
      </c>
      <c r="AF22" s="4"/>
    </row>
    <row r="23" spans="1:32" x14ac:dyDescent="0.25">
      <c r="A23" s="7" t="s">
        <v>66</v>
      </c>
      <c r="B23" s="7" t="s">
        <v>67</v>
      </c>
      <c r="C23" s="7" t="s">
        <v>37</v>
      </c>
      <c r="D23" s="7" t="s">
        <v>37</v>
      </c>
      <c r="E23" s="6">
        <v>46226</v>
      </c>
      <c r="F23" s="5">
        <v>24.770199999999999</v>
      </c>
      <c r="G23" s="5">
        <v>26.8155</v>
      </c>
      <c r="H23" s="4">
        <v>8.9015409999999999</v>
      </c>
      <c r="I23" s="4">
        <v>10.338684000000001</v>
      </c>
      <c r="J23" s="4">
        <v>-1.1293683000000001</v>
      </c>
      <c r="K23" s="4">
        <v>1.2511557190937861</v>
      </c>
      <c r="L23" s="4">
        <v>1.415905650452651</v>
      </c>
      <c r="M23" s="4">
        <v>16.078620000000001</v>
      </c>
      <c r="N23" s="4">
        <v>17.650117999999999</v>
      </c>
      <c r="O23" s="4">
        <v>11.081472</v>
      </c>
      <c r="P23" s="4">
        <v>0.61075045616364765</v>
      </c>
      <c r="Q23" s="4">
        <v>0.77861737698956723</v>
      </c>
      <c r="R23" s="4">
        <v>18.256609000000001</v>
      </c>
      <c r="S23" s="4">
        <v>20.034918000000001</v>
      </c>
      <c r="T23" s="4">
        <v>11.539191000000001</v>
      </c>
      <c r="U23" s="4">
        <v>0.77703662930946371</v>
      </c>
      <c r="V23" s="4">
        <v>0.9588713120513046</v>
      </c>
      <c r="W23" s="4"/>
      <c r="X23" s="4"/>
      <c r="Y23" s="4"/>
      <c r="Z23" s="4"/>
      <c r="AA23" s="4"/>
      <c r="AB23" s="4">
        <v>18.819479000000001</v>
      </c>
      <c r="AC23" s="4">
        <v>20.625171999999999</v>
      </c>
      <c r="AD23" s="4">
        <v>13.514431</v>
      </c>
      <c r="AE23" s="4">
        <v>13.514431</v>
      </c>
      <c r="AF23" s="4"/>
    </row>
    <row r="24" spans="1:32" x14ac:dyDescent="0.25">
      <c r="A24" s="7" t="s">
        <v>68</v>
      </c>
      <c r="B24" s="7" t="s">
        <v>69</v>
      </c>
      <c r="C24" s="7" t="s">
        <v>37</v>
      </c>
      <c r="D24" s="7" t="s">
        <v>37</v>
      </c>
      <c r="E24" s="6">
        <v>46226</v>
      </c>
      <c r="F24" s="5">
        <v>280.0675</v>
      </c>
      <c r="G24" s="5">
        <v>306.94080000000002</v>
      </c>
      <c r="H24" s="4">
        <v>6.7800419999999999</v>
      </c>
      <c r="I24" s="4">
        <v>7.7035146000000001</v>
      </c>
      <c r="J24" s="4">
        <v>-0.52762145000000005</v>
      </c>
      <c r="K24" s="4">
        <v>1.3466803379355541</v>
      </c>
      <c r="L24" s="4">
        <v>1.516047352903217</v>
      </c>
      <c r="M24" s="4">
        <v>18.235312</v>
      </c>
      <c r="N24" s="4">
        <v>19.330172999999998</v>
      </c>
      <c r="O24" s="4">
        <v>17.351631000000001</v>
      </c>
      <c r="P24" s="4">
        <v>9.0731457887090541E-2</v>
      </c>
      <c r="Q24" s="4">
        <v>0.2504003386142819</v>
      </c>
      <c r="R24" s="4">
        <v>17.740735999999998</v>
      </c>
      <c r="S24" s="4">
        <v>19.115653999999999</v>
      </c>
      <c r="T24" s="4">
        <v>15.182288</v>
      </c>
      <c r="U24" s="4">
        <v>0.35129568162237368</v>
      </c>
      <c r="V24" s="4">
        <v>0.52776989031006294</v>
      </c>
      <c r="W24" s="4">
        <v>19.648465999999999</v>
      </c>
      <c r="X24" s="4">
        <v>20.645925999999999</v>
      </c>
      <c r="Y24" s="4">
        <v>15.053290000000001</v>
      </c>
      <c r="Z24" s="4">
        <v>0.33111046504467878</v>
      </c>
      <c r="AA24" s="4">
        <v>0.40627582400165768</v>
      </c>
      <c r="AB24" s="4">
        <v>12.292873999999999</v>
      </c>
      <c r="AC24" s="4">
        <v>17.606013999999998</v>
      </c>
      <c r="AD24" s="4"/>
      <c r="AE24" s="4">
        <v>15.746968000000001</v>
      </c>
      <c r="AF24" s="4"/>
    </row>
    <row r="25" spans="1:32" x14ac:dyDescent="0.25">
      <c r="A25" s="7" t="s">
        <v>70</v>
      </c>
      <c r="B25" s="7" t="s">
        <v>71</v>
      </c>
      <c r="C25" s="7" t="s">
        <v>37</v>
      </c>
      <c r="D25" s="7" t="s">
        <v>37</v>
      </c>
      <c r="E25" s="6">
        <v>46226</v>
      </c>
      <c r="F25" s="5">
        <v>10.9068</v>
      </c>
      <c r="G25" s="5">
        <v>11.4148</v>
      </c>
      <c r="H25" s="4">
        <v>-15.25803</v>
      </c>
      <c r="I25" s="4">
        <v>-13.927868999999999</v>
      </c>
      <c r="J25" s="4">
        <v>-21.079367000000001</v>
      </c>
      <c r="K25" s="4">
        <v>0.30995714915986627</v>
      </c>
      <c r="L25" s="4">
        <v>0.38826907282403023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>
        <v>3.0752575000000002</v>
      </c>
      <c r="AC25" s="4">
        <v>4.7257480000000003</v>
      </c>
      <c r="AD25" s="4">
        <v>-2.4713001000000001</v>
      </c>
      <c r="AE25" s="4">
        <v>-2.4713001000000001</v>
      </c>
      <c r="AF25" s="4"/>
    </row>
    <row r="26" spans="1:32" x14ac:dyDescent="0.25">
      <c r="A26" s="7" t="s">
        <v>72</v>
      </c>
      <c r="B26" s="7" t="s">
        <v>39</v>
      </c>
      <c r="C26" s="7" t="s">
        <v>37</v>
      </c>
      <c r="D26" s="7" t="s">
        <v>37</v>
      </c>
      <c r="E26" s="6">
        <v>46226</v>
      </c>
      <c r="F26" s="5">
        <v>22.323899999999998</v>
      </c>
      <c r="G26" s="5">
        <v>24.088200000000001</v>
      </c>
      <c r="H26" s="4">
        <v>12.421061999999999</v>
      </c>
      <c r="I26" s="4">
        <v>14.163709000000001</v>
      </c>
      <c r="J26" s="4">
        <v>-0.97659580000000001</v>
      </c>
      <c r="K26" s="4">
        <v>1.530694908923699</v>
      </c>
      <c r="L26" s="4">
        <v>1.709585714272067</v>
      </c>
      <c r="M26" s="4">
        <v>21.154914999999999</v>
      </c>
      <c r="N26" s="4">
        <v>23.013307999999999</v>
      </c>
      <c r="O26" s="4">
        <v>11.81631</v>
      </c>
      <c r="P26" s="4">
        <v>0.97528581319409058</v>
      </c>
      <c r="Q26" s="4">
        <v>1.1444732610999451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>
        <v>18.866533</v>
      </c>
      <c r="AC26" s="4">
        <v>20.828385999999998</v>
      </c>
      <c r="AD26" s="4">
        <v>11.283763</v>
      </c>
      <c r="AE26" s="4">
        <v>11.283763</v>
      </c>
      <c r="AF26" s="4"/>
    </row>
    <row r="29" spans="1:32" x14ac:dyDescent="0.25">
      <c r="A29" t="s">
        <v>73</v>
      </c>
    </row>
    <row r="30" spans="1:32" x14ac:dyDescent="0.25">
      <c r="A30" t="str">
        <f>HYPERLINK("https://www.amfiindia.com/otherdata/fund-performance/information-ratio")</f>
        <v>https://www.amfiindia.com/otherdata/fund-performance/information-ratio</v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2026-07-24T08:48:07Z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